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قابة المحامين\نقابة المحامين شهر 11\"/>
    </mc:Choice>
  </mc:AlternateContent>
  <xr:revisionPtr revIDLastSave="0" documentId="13_ncr:1_{A1946B96-E22E-474E-8663-CB5587FC501A}" xr6:coauthVersionLast="47" xr6:coauthVersionMax="47" xr10:uidLastSave="{00000000-0000-0000-0000-000000000000}"/>
  <bookViews>
    <workbookView xWindow="-120" yWindow="-120" windowWidth="29040" windowHeight="15840" xr2:uid="{DED50ADD-4514-421E-854C-FF3A0B8E5A06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D15" i="2"/>
  <c r="G6" i="2"/>
  <c r="G15" i="2" s="1"/>
  <c r="G15" i="1"/>
  <c r="G6" i="1"/>
  <c r="D6" i="1"/>
  <c r="D15" i="1" s="1"/>
  <c r="F17" i="1" s="1"/>
  <c r="F17" i="2" l="1"/>
</calcChain>
</file>

<file path=xl/sharedStrings.xml><?xml version="1.0" encoding="utf-8"?>
<sst xmlns="http://schemas.openxmlformats.org/spreadsheetml/2006/main" count="25" uniqueCount="18">
  <si>
    <t>مجمل ربح الشهر السابق</t>
  </si>
  <si>
    <t>المشتريات</t>
  </si>
  <si>
    <t xml:space="preserve">المصروفات الإداريه </t>
  </si>
  <si>
    <t>صافي ربح الفتره</t>
  </si>
  <si>
    <t xml:space="preserve">الإيرادات </t>
  </si>
  <si>
    <t>أرباح وخسائر نقابة المحامين عن شهر أكتوبر</t>
  </si>
  <si>
    <t xml:space="preserve">إيراد الكافيه </t>
  </si>
  <si>
    <t>إيراد الجراج + الفشار</t>
  </si>
  <si>
    <t>يوميات</t>
  </si>
  <si>
    <t>مواصلات</t>
  </si>
  <si>
    <t>مرتبات</t>
  </si>
  <si>
    <t>أرباح وخسائر نقابة المحامين عن شهر نوفمبر</t>
  </si>
  <si>
    <t>سلف من الراتب</t>
  </si>
  <si>
    <t>منظفات</t>
  </si>
  <si>
    <t>مسحوبات نادي المحافظه</t>
  </si>
  <si>
    <t>شحن مياه</t>
  </si>
  <si>
    <t>تحويل من النادي للنقابه</t>
  </si>
  <si>
    <t>مسحوبات النقيب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</si>
</sst>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9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3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2" xfId="0" applyFont="1" applyBorder="1"/>
    <xf numFmtId="0" fontId="1" fillId="0" borderId="4" xfId="0" applyFont="1" applyBorder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09F2B3-A9E8-4D66-A289-E51DF7906883}">
  <sheetPr>
    <pageSetUpPr fitToPage="1"/>
  </sheetPr>
  <dimension ref="D3:I17"/>
  <sheetViews>
    <sheetView rightToLeft="1" tabSelected="1" topLeftCell="B1" workbookViewId="0">
      <selection activeCell="B1" sqref="A1:XFD1048576"/>
    </sheetView>
  </sheetViews>
  <sheetFormatPr defaultRowHeight="15" x14ac:dyDescent="0.25"/>
  <cols>
    <col min="4" max="4" width="10" customWidth="1"/>
    <col min="6" max="6" width="43.425781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5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1214</v>
      </c>
      <c r="E5" s="2"/>
      <c r="F5" s="2" t="s">
        <v>1</v>
      </c>
      <c r="G5" s="2">
        <v>505</v>
      </c>
      <c r="H5" s="13"/>
      <c r="I5" s="3" t="s">
        <v>0</v>
      </c>
    </row>
    <row r="6" spans="4:9" ht="21" x14ac:dyDescent="0.35">
      <c r="D6" s="4">
        <f>E7+E8+E9+E10+E11</f>
        <v>3910</v>
      </c>
      <c r="E6" s="5"/>
      <c r="F6" s="5" t="s">
        <v>2</v>
      </c>
      <c r="G6" s="5">
        <f>H7+H8</f>
        <v>6380</v>
      </c>
      <c r="H6" s="14"/>
      <c r="I6" s="6" t="s">
        <v>4</v>
      </c>
    </row>
    <row r="7" spans="4:9" ht="21" x14ac:dyDescent="0.35">
      <c r="D7" s="4"/>
      <c r="E7" s="5">
        <v>2380</v>
      </c>
      <c r="F7" s="5" t="s">
        <v>8</v>
      </c>
      <c r="G7" s="5"/>
      <c r="H7" s="14">
        <v>6230</v>
      </c>
      <c r="I7" s="6" t="s">
        <v>6</v>
      </c>
    </row>
    <row r="8" spans="4:9" ht="21" x14ac:dyDescent="0.35">
      <c r="D8" s="4"/>
      <c r="E8" s="5">
        <v>1500</v>
      </c>
      <c r="F8" s="5" t="s">
        <v>10</v>
      </c>
      <c r="G8" s="5"/>
      <c r="H8" s="14">
        <v>150</v>
      </c>
      <c r="I8" s="6" t="s">
        <v>7</v>
      </c>
    </row>
    <row r="9" spans="4:9" ht="21" x14ac:dyDescent="0.35">
      <c r="D9" s="4"/>
      <c r="E9" s="5">
        <v>30</v>
      </c>
      <c r="F9" s="5" t="s">
        <v>9</v>
      </c>
      <c r="G9" s="5"/>
      <c r="H9" s="14"/>
      <c r="I9" s="6"/>
    </row>
    <row r="10" spans="4:9" ht="21" x14ac:dyDescent="0.35">
      <c r="D10" s="4"/>
      <c r="E10" s="5"/>
      <c r="F10" s="5"/>
      <c r="G10" s="5"/>
      <c r="H10" s="14"/>
      <c r="I10" s="6"/>
    </row>
    <row r="11" spans="4:9" ht="21" x14ac:dyDescent="0.35">
      <c r="D11" s="4"/>
      <c r="E11" s="5"/>
      <c r="F11" s="5"/>
      <c r="G11" s="5"/>
      <c r="H11" s="14"/>
      <c r="I11" s="6"/>
    </row>
    <row r="12" spans="4:9" ht="21" x14ac:dyDescent="0.35">
      <c r="D12" s="7"/>
      <c r="E12" s="5"/>
      <c r="F12" s="5"/>
      <c r="G12" s="8"/>
      <c r="H12" s="15"/>
      <c r="I12" s="6"/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1761</v>
      </c>
      <c r="E14" s="5"/>
      <c r="F14" s="5" t="s">
        <v>3</v>
      </c>
      <c r="G14" s="8"/>
      <c r="H14" s="5"/>
      <c r="I14" s="6"/>
    </row>
    <row r="15" spans="4:9" ht="21.75" thickBot="1" x14ac:dyDescent="0.4">
      <c r="D15" s="9">
        <f>SUM(D5:D14)</f>
        <v>6885</v>
      </c>
      <c r="E15" s="10"/>
      <c r="F15" s="11"/>
      <c r="G15" s="9">
        <f>SUM(G5:G14)</f>
        <v>6885</v>
      </c>
      <c r="H15" s="16"/>
      <c r="I15" s="12"/>
    </row>
    <row r="17" spans="6:6" x14ac:dyDescent="0.25">
      <c r="F17">
        <f>G15-D15</f>
        <v>0</v>
      </c>
    </row>
  </sheetData>
  <mergeCells count="1">
    <mergeCell ref="D3:I3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DFCC9-BADF-43FF-99C0-1CDA68FD23FF}">
  <sheetPr>
    <pageSetUpPr fitToPage="1"/>
  </sheetPr>
  <dimension ref="D3:I17"/>
  <sheetViews>
    <sheetView rightToLeft="1" workbookViewId="0">
      <selection activeCell="L21" sqref="L21"/>
    </sheetView>
  </sheetViews>
  <sheetFormatPr defaultRowHeight="15" x14ac:dyDescent="0.25"/>
  <cols>
    <col min="4" max="4" width="10" customWidth="1"/>
    <col min="6" max="6" width="43.42578125" bestFit="1" customWidth="1"/>
    <col min="9" max="9" width="25.85546875" bestFit="1" customWidth="1"/>
    <col min="12" max="12" width="12.28515625" bestFit="1" customWidth="1"/>
    <col min="13" max="13" width="39.5703125" bestFit="1" customWidth="1"/>
    <col min="14" max="14" width="12.28515625" bestFit="1" customWidth="1"/>
    <col min="15" max="15" width="10.7109375" bestFit="1" customWidth="1"/>
    <col min="16" max="16" width="43.7109375" bestFit="1" customWidth="1"/>
  </cols>
  <sheetData>
    <row r="3" spans="4:9" ht="24.75" customHeight="1" x14ac:dyDescent="0.25">
      <c r="D3" s="17" t="s">
        <v>11</v>
      </c>
      <c r="E3" s="17"/>
      <c r="F3" s="17"/>
      <c r="G3" s="17"/>
      <c r="H3" s="17"/>
      <c r="I3" s="17"/>
    </row>
    <row r="4" spans="4:9" ht="15.75" thickBot="1" x14ac:dyDescent="0.3"/>
    <row r="5" spans="4:9" ht="21" x14ac:dyDescent="0.35">
      <c r="D5" s="1">
        <v>1355</v>
      </c>
      <c r="E5" s="2"/>
      <c r="F5" s="2" t="s">
        <v>1</v>
      </c>
      <c r="G5" s="2">
        <v>1761</v>
      </c>
      <c r="H5" s="13"/>
      <c r="I5" s="3" t="s">
        <v>0</v>
      </c>
    </row>
    <row r="6" spans="4:9" ht="21" x14ac:dyDescent="0.35">
      <c r="D6" s="4">
        <f>E7+E8+E9+E10+E11+E12</f>
        <v>11014</v>
      </c>
      <c r="E6" s="5"/>
      <c r="F6" s="5" t="s">
        <v>2</v>
      </c>
      <c r="G6" s="5">
        <f>H7+H8+H9</f>
        <v>10916</v>
      </c>
      <c r="H6" s="14"/>
      <c r="I6" s="6" t="s">
        <v>4</v>
      </c>
    </row>
    <row r="7" spans="4:9" ht="21" x14ac:dyDescent="0.35">
      <c r="D7" s="4"/>
      <c r="E7" s="5">
        <v>2370</v>
      </c>
      <c r="F7" s="5" t="s">
        <v>8</v>
      </c>
      <c r="G7" s="5"/>
      <c r="H7" s="14">
        <v>7416</v>
      </c>
      <c r="I7" s="6" t="s">
        <v>6</v>
      </c>
    </row>
    <row r="8" spans="4:9" ht="21" x14ac:dyDescent="0.35">
      <c r="D8" s="4"/>
      <c r="E8" s="5">
        <v>5650</v>
      </c>
      <c r="F8" s="5" t="s">
        <v>12</v>
      </c>
      <c r="G8" s="5"/>
      <c r="H8" s="14">
        <v>3500</v>
      </c>
      <c r="I8" s="6" t="s">
        <v>16</v>
      </c>
    </row>
    <row r="9" spans="4:9" ht="21" x14ac:dyDescent="0.35">
      <c r="D9" s="4"/>
      <c r="E9" s="5">
        <v>150</v>
      </c>
      <c r="F9" s="5" t="s">
        <v>15</v>
      </c>
      <c r="G9" s="5"/>
      <c r="H9" s="14"/>
      <c r="I9" s="6"/>
    </row>
    <row r="10" spans="4:9" ht="21" x14ac:dyDescent="0.35">
      <c r="D10" s="4"/>
      <c r="E10" s="5">
        <v>495</v>
      </c>
      <c r="F10" s="5" t="s">
        <v>13</v>
      </c>
      <c r="G10" s="5"/>
      <c r="H10" s="14"/>
      <c r="I10" s="6"/>
    </row>
    <row r="11" spans="4:9" ht="21" x14ac:dyDescent="0.35">
      <c r="D11" s="4"/>
      <c r="E11" s="5">
        <v>2195</v>
      </c>
      <c r="F11" s="5" t="s">
        <v>14</v>
      </c>
      <c r="G11" s="5"/>
      <c r="H11" s="14"/>
      <c r="I11" s="6"/>
    </row>
    <row r="12" spans="4:9" ht="21" x14ac:dyDescent="0.35">
      <c r="D12" s="7"/>
      <c r="E12" s="5">
        <v>154</v>
      </c>
      <c r="F12" s="5" t="s">
        <v>17</v>
      </c>
      <c r="G12" s="8"/>
      <c r="H12" s="15"/>
      <c r="I12" s="6"/>
    </row>
    <row r="13" spans="4:9" ht="21" x14ac:dyDescent="0.35">
      <c r="D13" s="7"/>
      <c r="E13" s="5"/>
      <c r="F13" s="5"/>
      <c r="G13" s="8"/>
      <c r="H13" s="15"/>
      <c r="I13" s="6"/>
    </row>
    <row r="14" spans="4:9" ht="21.75" thickBot="1" x14ac:dyDescent="0.4">
      <c r="D14" s="7">
        <v>308</v>
      </c>
      <c r="E14" s="5"/>
      <c r="F14" s="5" t="s">
        <v>3</v>
      </c>
      <c r="G14" s="8"/>
      <c r="H14" s="5"/>
      <c r="I14" s="6"/>
    </row>
    <row r="15" spans="4:9" ht="21.75" thickBot="1" x14ac:dyDescent="0.4">
      <c r="D15" s="9">
        <f>SUM(D5:D14)</f>
        <v>12677</v>
      </c>
      <c r="E15" s="10"/>
      <c r="F15" s="11"/>
      <c r="G15" s="9">
        <f>SUM(G5:G14)</f>
        <v>12677</v>
      </c>
      <c r="H15" s="16"/>
      <c r="I15" s="12"/>
    </row>
    <row r="17" spans="6:6" x14ac:dyDescent="0.25">
      <c r="F17">
        <f>G15-D15</f>
        <v>0</v>
      </c>
    </row>
  </sheetData>
  <mergeCells count="1">
    <mergeCell ref="D3:I3"/>
  </mergeCells>
  <pageMargins left="0.7" right="1.7" top="2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2023-12-05T11:23:59Z</cp:lastPrinted>
  <dcterms:created xsi:type="dcterms:W3CDTF">2023-11-05T11:33:15Z</dcterms:created>
  <dcterms:modified xsi:type="dcterms:W3CDTF">2023-12-05T11:24:47Z</dcterms:modified>
</cp:coreProperties>
</file>